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10095"/>
  </bookViews>
  <sheets>
    <sheet name="申請書" sheetId="1" r:id="rId1"/>
    <sheet name="許可書" sheetId="2" r:id="rId2"/>
  </sheets>
  <definedNames>
    <definedName name="_xlnm.Print_Area" localSheetId="0">申請書!$A$1:$Q$38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M17" i="2"/>
  <c r="C19" i="2" l="1"/>
  <c r="P5" i="2"/>
  <c r="E31" i="2" l="1"/>
  <c r="J31" i="2"/>
  <c r="B31" i="2"/>
  <c r="P24" i="2"/>
  <c r="P25" i="2"/>
  <c r="P23" i="2"/>
  <c r="K24" i="2"/>
  <c r="K25" i="2"/>
  <c r="K23" i="2"/>
  <c r="H24" i="2"/>
  <c r="H25" i="2"/>
  <c r="H23" i="2"/>
  <c r="B24" i="2"/>
  <c r="B25" i="2"/>
  <c r="B23" i="2"/>
  <c r="C16" i="2"/>
  <c r="N15" i="2"/>
  <c r="O15" i="2"/>
  <c r="P15" i="2"/>
  <c r="Q15" i="2"/>
  <c r="M15" i="2"/>
  <c r="I15" i="2"/>
  <c r="E15" i="2"/>
  <c r="F15" i="2"/>
  <c r="D15" i="2"/>
  <c r="L10" i="2"/>
  <c r="C10" i="2"/>
  <c r="C9" i="2"/>
  <c r="C8" i="2"/>
  <c r="C7" i="2"/>
</calcChain>
</file>

<file path=xl/comments1.xml><?xml version="1.0" encoding="utf-8"?>
<comments xmlns="http://schemas.openxmlformats.org/spreadsheetml/2006/main">
  <authors>
    <author>作成者</author>
  </authors>
  <commentList>
    <comment ref="C11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全面or半面</t>
        </r>
      </text>
    </comment>
    <comment ref="J15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使用室に○を</t>
        </r>
      </text>
    </comment>
  </commentList>
</comments>
</file>

<file path=xl/sharedStrings.xml><?xml version="1.0" encoding="utf-8"?>
<sst xmlns="http://schemas.openxmlformats.org/spreadsheetml/2006/main" count="165" uniqueCount="118">
  <si>
    <t>使用目的</t>
  </si>
  <si>
    <t>使用期間</t>
  </si>
  <si>
    <t>主催者名</t>
  </si>
  <si>
    <t>参加者数</t>
  </si>
  <si>
    <t>使用場所</t>
  </si>
  <si>
    <t>体育室</t>
  </si>
  <si>
    <t>排　球</t>
  </si>
  <si>
    <t>羽　球</t>
  </si>
  <si>
    <t>ミニバレー</t>
  </si>
  <si>
    <t>卓　球</t>
  </si>
  <si>
    <t>その他</t>
  </si>
  <si>
    <t>トレーニング室</t>
  </si>
  <si>
    <t>小体育室</t>
  </si>
  <si>
    <t>会議室</t>
  </si>
  <si>
    <t>テニスコート</t>
  </si>
  <si>
    <t>弓道場</t>
  </si>
  <si>
    <t>柔　道</t>
  </si>
  <si>
    <t>剣　道</t>
  </si>
  <si>
    <t>面</t>
  </si>
  <si>
    <t>合計使用料</t>
  </si>
  <si>
    <t>使用料の減免を受けようとする理由又は金額</t>
  </si>
  <si>
    <t>品　　　　　　　　名</t>
  </si>
  <si>
    <t>数量</t>
  </si>
  <si>
    <t>　　　　令和　　年　　月　　日</t>
  </si>
  <si>
    <t>令和　　　　　年度</t>
  </si>
  <si>
    <t>殿　</t>
  </si>
  <si>
    <t>　　　　　　　　　円</t>
  </si>
  <si>
    <t>　上記当町会計管理者に納めて下さい。</t>
  </si>
  <si>
    <t>　　　　　　年　　月　　日</t>
  </si>
  <si>
    <t>天塩町長　　　　　　　　　　</t>
  </si>
  <si>
    <t>係</t>
    <rPh sb="0" eb="1">
      <t>カカリ</t>
    </rPh>
    <phoneticPr fontId="3"/>
  </si>
  <si>
    <t>合議</t>
    <rPh sb="0" eb="2">
      <t>ゴウギ</t>
    </rPh>
    <phoneticPr fontId="3"/>
  </si>
  <si>
    <t>第　　　　　号</t>
    <phoneticPr fontId="3"/>
  </si>
  <si>
    <t>ファミリースポーツ
センター使用料</t>
    <rPh sb="14" eb="17">
      <t>シヨウリョウ</t>
    </rPh>
    <phoneticPr fontId="3"/>
  </si>
  <si>
    <t>施設使用料</t>
    <rPh sb="0" eb="5">
      <t>シセツシヨウリョウ</t>
    </rPh>
    <phoneticPr fontId="3"/>
  </si>
  <si>
    <t>体育室</t>
    <rPh sb="0" eb="3">
      <t>タイイクシツ</t>
    </rPh>
    <phoneticPr fontId="3"/>
  </si>
  <si>
    <t>区分</t>
    <rPh sb="0" eb="2">
      <t>クブン</t>
    </rPh>
    <phoneticPr fontId="3"/>
  </si>
  <si>
    <t>アマチュアスポーツ</t>
    <phoneticPr fontId="3"/>
  </si>
  <si>
    <t>その他の催し物等の利用</t>
    <rPh sb="2" eb="3">
      <t>タ</t>
    </rPh>
    <rPh sb="4" eb="5">
      <t>モヨオ</t>
    </rPh>
    <rPh sb="6" eb="7">
      <t>モノ</t>
    </rPh>
    <rPh sb="7" eb="8">
      <t>トウ</t>
    </rPh>
    <rPh sb="9" eb="11">
      <t>リヨウ</t>
    </rPh>
    <phoneticPr fontId="3"/>
  </si>
  <si>
    <t>入場料の類を
徴収する</t>
    <rPh sb="0" eb="3">
      <t>ニュウジョウリョウ</t>
    </rPh>
    <rPh sb="4" eb="5">
      <t>タグイ</t>
    </rPh>
    <rPh sb="7" eb="9">
      <t>チョウシュウ</t>
    </rPh>
    <phoneticPr fontId="3"/>
  </si>
  <si>
    <t>入場料の類を
徴収しない</t>
    <rPh sb="0" eb="3">
      <t>ニュウジョウリョウ</t>
    </rPh>
    <rPh sb="4" eb="5">
      <t>タグイ</t>
    </rPh>
    <rPh sb="7" eb="9">
      <t>チョウシュウ</t>
    </rPh>
    <phoneticPr fontId="3"/>
  </si>
  <si>
    <t xml:space="preserve">小体育室・会議室・トレーニング室・
テニスコート・弓道場
</t>
    <phoneticPr fontId="3"/>
  </si>
  <si>
    <t>自　10:00
至　12:00</t>
    <rPh sb="0" eb="1">
      <t>ジ</t>
    </rPh>
    <rPh sb="8" eb="9">
      <t>イタ</t>
    </rPh>
    <phoneticPr fontId="3"/>
  </si>
  <si>
    <t>自　13:00
至　17:00</t>
    <rPh sb="0" eb="1">
      <t>ジ</t>
    </rPh>
    <rPh sb="8" eb="9">
      <t>イタ</t>
    </rPh>
    <phoneticPr fontId="3"/>
  </si>
  <si>
    <t>自　18:00
至　21:00</t>
    <rPh sb="0" eb="1">
      <t>ジ</t>
    </rPh>
    <rPh sb="8" eb="9">
      <t>イタ</t>
    </rPh>
    <phoneticPr fontId="3"/>
  </si>
  <si>
    <t>使　用　時　間</t>
    <rPh sb="0" eb="1">
      <t>シ</t>
    </rPh>
    <rPh sb="2" eb="3">
      <t>ヨウ</t>
    </rPh>
    <rPh sb="4" eb="5">
      <t>トキ</t>
    </rPh>
    <rPh sb="6" eb="7">
      <t>アイダ</t>
    </rPh>
    <phoneticPr fontId="3"/>
  </si>
  <si>
    <t>個　人　使　用　料</t>
    <rPh sb="0" eb="1">
      <t>コ</t>
    </rPh>
    <rPh sb="2" eb="3">
      <t>ヒト</t>
    </rPh>
    <rPh sb="4" eb="5">
      <t>シ</t>
    </rPh>
    <rPh sb="6" eb="7">
      <t>ヨウ</t>
    </rPh>
    <rPh sb="8" eb="9">
      <t>リョウ</t>
    </rPh>
    <phoneticPr fontId="3"/>
  </si>
  <si>
    <t>大学生・一般</t>
    <rPh sb="0" eb="3">
      <t>ダイガクセイ</t>
    </rPh>
    <rPh sb="4" eb="6">
      <t>イッパン</t>
    </rPh>
    <phoneticPr fontId="3"/>
  </si>
  <si>
    <t>回数券は１２回分につき</t>
    <rPh sb="0" eb="3">
      <t>カイスウケン</t>
    </rPh>
    <rPh sb="6" eb="7">
      <t>カイ</t>
    </rPh>
    <rPh sb="7" eb="8">
      <t>ブン</t>
    </rPh>
    <phoneticPr fontId="3"/>
  </si>
  <si>
    <t>一人１回につき</t>
    <rPh sb="0" eb="2">
      <t>ヒトリ</t>
    </rPh>
    <rPh sb="3" eb="4">
      <t>カイ</t>
    </rPh>
    <phoneticPr fontId="3"/>
  </si>
  <si>
    <t>備考</t>
    <rPh sb="0" eb="2">
      <t>ビコウ</t>
    </rPh>
    <phoneticPr fontId="3"/>
  </si>
  <si>
    <t>①使用時間が各時間区分に満たない場合でも、当該時間区分のとおり使用したものとする</t>
  </si>
  <si>
    <t>②使用時間が各時間区分以外に及んで使用するときは、当該時間区分毎の額の合計額にそれぞれ時間区分当りの１時間相当額を加えた額とする</t>
  </si>
  <si>
    <t>③町外者のアマチュアスポーツの使用については個人使用を除き、上記金額の２倍の料金とする</t>
  </si>
  <si>
    <t>④10月１日より４月30日までの間は、個人使用料を除き上記料金の３割を加算した使用料とする</t>
  </si>
  <si>
    <t>使　用　区　分</t>
    <rPh sb="0" eb="1">
      <t>シ</t>
    </rPh>
    <rPh sb="2" eb="3">
      <t>ヨウ</t>
    </rPh>
    <rPh sb="4" eb="5">
      <t>ク</t>
    </rPh>
    <rPh sb="6" eb="7">
      <t>ブン</t>
    </rPh>
    <phoneticPr fontId="3"/>
  </si>
  <si>
    <t>社会教育関係登録団体（週１回利用）</t>
    <phoneticPr fontId="3"/>
  </si>
  <si>
    <t>使　用　料　金</t>
    <rPh sb="0" eb="1">
      <t>シ</t>
    </rPh>
    <rPh sb="2" eb="3">
      <t>ヨウ</t>
    </rPh>
    <rPh sb="4" eb="5">
      <t>リョウ</t>
    </rPh>
    <rPh sb="6" eb="7">
      <t>キン</t>
    </rPh>
    <phoneticPr fontId="3"/>
  </si>
  <si>
    <t>15,000円/年間/団体</t>
    <rPh sb="6" eb="7">
      <t>エン</t>
    </rPh>
    <rPh sb="8" eb="9">
      <t>ネン</t>
    </rPh>
    <rPh sb="9" eb="10">
      <t>カン</t>
    </rPh>
    <rPh sb="11" eb="13">
      <t>ダンタイ</t>
    </rPh>
    <phoneticPr fontId="3"/>
  </si>
  <si>
    <t>7,500円/年間/団体</t>
    <rPh sb="5" eb="6">
      <t>エン</t>
    </rPh>
    <rPh sb="7" eb="9">
      <t>ネンカン</t>
    </rPh>
    <rPh sb="10" eb="12">
      <t>ダンタイ</t>
    </rPh>
    <phoneticPr fontId="3"/>
  </si>
  <si>
    <t>減免対象</t>
    <rPh sb="0" eb="4">
      <t>ゲンメンタイショウ</t>
    </rPh>
    <phoneticPr fontId="3"/>
  </si>
  <si>
    <t>天塩町子ども会育成部連絡協議会</t>
    <rPh sb="0" eb="9">
      <t>テシオチョウコ</t>
    </rPh>
    <rPh sb="9" eb="10">
      <t>ブ</t>
    </rPh>
    <rPh sb="10" eb="15">
      <t>レンラク</t>
    </rPh>
    <phoneticPr fontId="3"/>
  </si>
  <si>
    <t>天塩町青年協議会</t>
    <rPh sb="0" eb="8">
      <t>テシオチョウセ</t>
    </rPh>
    <phoneticPr fontId="3"/>
  </si>
  <si>
    <t>町内青年団体（登録団体）</t>
    <rPh sb="0" eb="2">
      <t>チョウナイ</t>
    </rPh>
    <rPh sb="2" eb="4">
      <t>セイネン</t>
    </rPh>
    <rPh sb="4" eb="6">
      <t>ダンタイ</t>
    </rPh>
    <rPh sb="7" eb="11">
      <t>トウ</t>
    </rPh>
    <phoneticPr fontId="3"/>
  </si>
  <si>
    <t>天塩町女性団体連絡協議会</t>
    <rPh sb="0" eb="12">
      <t>テシオチョウジョ</t>
    </rPh>
    <phoneticPr fontId="3"/>
  </si>
  <si>
    <t>町内女性団体（登録団体）</t>
    <rPh sb="0" eb="6">
      <t>チョウナイ</t>
    </rPh>
    <rPh sb="7" eb="11">
      <t>ト</t>
    </rPh>
    <phoneticPr fontId="3"/>
  </si>
  <si>
    <t>天塩町内会連合会</t>
    <rPh sb="0" eb="8">
      <t>テシオチョウナ</t>
    </rPh>
    <phoneticPr fontId="3"/>
  </si>
  <si>
    <t>町内会</t>
    <rPh sb="0" eb="3">
      <t>チョウナイカイ</t>
    </rPh>
    <phoneticPr fontId="3"/>
  </si>
  <si>
    <t>町内子ども会育成部</t>
    <rPh sb="0" eb="2">
      <t>チョウナイ</t>
    </rPh>
    <rPh sb="2" eb="3">
      <t>コ</t>
    </rPh>
    <rPh sb="6" eb="8">
      <t>イクセイ</t>
    </rPh>
    <rPh sb="8" eb="9">
      <t>ブ</t>
    </rPh>
    <phoneticPr fontId="3"/>
  </si>
  <si>
    <t>天塩町体育協会</t>
    <rPh sb="0" eb="7">
      <t>テシオチョウタ</t>
    </rPh>
    <phoneticPr fontId="3"/>
  </si>
  <si>
    <t>町内スポーツ団体（登録団体）</t>
    <rPh sb="0" eb="2">
      <t>チョウナイ</t>
    </rPh>
    <rPh sb="9" eb="13">
      <t>ト</t>
    </rPh>
    <phoneticPr fontId="3"/>
  </si>
  <si>
    <t>天塩町ＰＴＡ連合会</t>
    <rPh sb="0" eb="3">
      <t>テシオチョウ</t>
    </rPh>
    <rPh sb="6" eb="9">
      <t>レン</t>
    </rPh>
    <phoneticPr fontId="3"/>
  </si>
  <si>
    <t>町内父母と先生の会</t>
    <rPh sb="0" eb="2">
      <t>チョウナイ</t>
    </rPh>
    <rPh sb="2" eb="4">
      <t>フボ</t>
    </rPh>
    <rPh sb="8" eb="9">
      <t>カイ</t>
    </rPh>
    <phoneticPr fontId="3"/>
  </si>
  <si>
    <t>天塩町老人クラブ連合会（連合会を含む。）</t>
    <rPh sb="0" eb="3">
      <t>テシオ</t>
    </rPh>
    <rPh sb="3" eb="8">
      <t>ロウ</t>
    </rPh>
    <rPh sb="8" eb="11">
      <t>レ</t>
    </rPh>
    <rPh sb="12" eb="15">
      <t>レンゴウカイ</t>
    </rPh>
    <rPh sb="16" eb="17">
      <t>フク</t>
    </rPh>
    <phoneticPr fontId="3"/>
  </si>
  <si>
    <t>天塩町防犯協会</t>
    <rPh sb="0" eb="3">
      <t>テシオチョウ</t>
    </rPh>
    <rPh sb="3" eb="7">
      <t>ボウ</t>
    </rPh>
    <phoneticPr fontId="3"/>
  </si>
  <si>
    <t>天塩町スポーツ少年団本部（単位少年団を含む。）</t>
    <rPh sb="0" eb="3">
      <t>テシオチョウ</t>
    </rPh>
    <rPh sb="7" eb="10">
      <t>ショウネンダン</t>
    </rPh>
    <rPh sb="10" eb="12">
      <t>ホンブ</t>
    </rPh>
    <rPh sb="13" eb="15">
      <t>タンイ</t>
    </rPh>
    <rPh sb="15" eb="18">
      <t>ショウネンダン</t>
    </rPh>
    <rPh sb="19" eb="20">
      <t>フク</t>
    </rPh>
    <phoneticPr fontId="3"/>
  </si>
  <si>
    <t>減免できる額</t>
    <rPh sb="0" eb="6">
      <t>ゲンメン</t>
    </rPh>
    <phoneticPr fontId="3"/>
  </si>
  <si>
    <t>８割</t>
    <rPh sb="1" eb="2">
      <t>ワリ</t>
    </rPh>
    <phoneticPr fontId="3"/>
  </si>
  <si>
    <t>全額</t>
    <rPh sb="0" eb="2">
      <t>ゼン</t>
    </rPh>
    <phoneticPr fontId="3"/>
  </si>
  <si>
    <t>全額</t>
    <rPh sb="0" eb="2">
      <t>z</t>
    </rPh>
    <phoneticPr fontId="3"/>
  </si>
  <si>
    <t>全額</t>
    <rPh sb="0" eb="2">
      <t>ゼ</t>
    </rPh>
    <phoneticPr fontId="3"/>
  </si>
  <si>
    <t>団　体　名</t>
    <rPh sb="0" eb="1">
      <t>ダン</t>
    </rPh>
    <rPh sb="2" eb="3">
      <t>カラダ</t>
    </rPh>
    <rPh sb="4" eb="5">
      <t>メイ</t>
    </rPh>
    <phoneticPr fontId="3"/>
  </si>
  <si>
    <t>数　量</t>
    <phoneticPr fontId="3"/>
  </si>
  <si>
    <t>ファミリースポーツ
センター使用料</t>
    <phoneticPr fontId="3"/>
  </si>
  <si>
    <t>天塩町ファミリースポーツセンター使用許可申請書　　</t>
    <rPh sb="0" eb="3">
      <t>テシオ</t>
    </rPh>
    <rPh sb="16" eb="22">
      <t>シヨウキョカシンセイ</t>
    </rPh>
    <rPh sb="22" eb="23">
      <t>ショ</t>
    </rPh>
    <phoneticPr fontId="3"/>
  </si>
  <si>
    <t>No.</t>
    <phoneticPr fontId="3"/>
  </si>
  <si>
    <t>天塩町ファミリースポーツセンター使用許可書　　　</t>
    <rPh sb="0" eb="3">
      <t>テシオチョウ</t>
    </rPh>
    <rPh sb="16" eb="20">
      <t>シヨウキョカ</t>
    </rPh>
    <rPh sb="20" eb="21">
      <t>ショ</t>
    </rPh>
    <phoneticPr fontId="3"/>
  </si>
  <si>
    <t>　天塩町ファミリースポーツセンターの使用を上記のとおり許可します。　　　　　　　　　</t>
    <rPh sb="1" eb="4">
      <t>テ</t>
    </rPh>
    <rPh sb="18" eb="20">
      <t>シヨウ</t>
    </rPh>
    <rPh sb="21" eb="23">
      <t>ジョウキ</t>
    </rPh>
    <rPh sb="27" eb="29">
      <t>キョカ</t>
    </rPh>
    <phoneticPr fontId="3"/>
  </si>
  <si>
    <t>使 用 場 所</t>
    <phoneticPr fontId="3"/>
  </si>
  <si>
    <r>
      <t>　</t>
    </r>
    <r>
      <rPr>
        <sz val="14"/>
        <color theme="1"/>
        <rFont val="ＭＳ 明朝"/>
        <family val="1"/>
        <charset val="128"/>
      </rPr>
      <t>上記領収しました　　　　　　　　</t>
    </r>
    <rPh sb="3" eb="5">
      <t>リョウシュウ</t>
    </rPh>
    <phoneticPr fontId="3"/>
  </si>
  <si>
    <t>　　　　　令和　　　年　　　月　　　日</t>
    <rPh sb="5" eb="7">
      <t>レイワ</t>
    </rPh>
    <rPh sb="10" eb="11">
      <t>ネン</t>
    </rPh>
    <rPh sb="14" eb="15">
      <t>ガツ</t>
    </rPh>
    <rPh sb="18" eb="19">
      <t>ニチ</t>
    </rPh>
    <phoneticPr fontId="3"/>
  </si>
  <si>
    <t>天塩町会計管理者</t>
    <rPh sb="0" eb="3">
      <t>テシオチョウ</t>
    </rPh>
    <rPh sb="3" eb="8">
      <t>カイケイカンリシャ</t>
    </rPh>
    <phoneticPr fontId="3"/>
  </si>
  <si>
    <t>　　　分任出納員</t>
    <rPh sb="3" eb="5">
      <t>ブンニン</t>
    </rPh>
    <rPh sb="5" eb="8">
      <t>スイトウイン</t>
    </rPh>
    <phoneticPr fontId="3"/>
  </si>
  <si>
    <t>納 額 告 知 書 兼 納 付 書</t>
    <phoneticPr fontId="3"/>
  </si>
  <si>
    <t>　</t>
    <phoneticPr fontId="3"/>
  </si>
  <si>
    <t>　上記のとおり使用したいので申請します。　　　　　　　　　（№　　　　）</t>
    <phoneticPr fontId="3"/>
  </si>
  <si>
    <t>申請者</t>
    <rPh sb="0" eb="3">
      <t>シンセイシャ</t>
    </rPh>
    <phoneticPr fontId="3"/>
  </si>
  <si>
    <t>天塩町ファミリースポーツセンター</t>
    <rPh sb="0" eb="3">
      <t>テシオチョウ</t>
    </rPh>
    <phoneticPr fontId="3"/>
  </si>
  <si>
    <t>減免を受けようとする金額</t>
    <rPh sb="0" eb="2">
      <t>ゲンメン</t>
    </rPh>
    <rPh sb="3" eb="4">
      <t>ウ</t>
    </rPh>
    <rPh sb="10" eb="12">
      <t>キンガク</t>
    </rPh>
    <phoneticPr fontId="3"/>
  </si>
  <si>
    <t>備　品　使　用　内　訳</t>
    <phoneticPr fontId="3"/>
  </si>
  <si>
    <t>トレーニング室</t>
    <phoneticPr fontId="3"/>
  </si>
  <si>
    <t>天塩町ファミリースポーツセンター管理規則第９条第１号に基づき</t>
  </si>
  <si>
    <t>係長</t>
    <rPh sb="0" eb="2">
      <t>カカリチョウ</t>
    </rPh>
    <phoneticPr fontId="3"/>
  </si>
  <si>
    <t>次長補佐</t>
    <rPh sb="0" eb="2">
      <t>ジチョウ</t>
    </rPh>
    <rPh sb="2" eb="4">
      <t>ホサ</t>
    </rPh>
    <phoneticPr fontId="3"/>
  </si>
  <si>
    <t>新体力テスト実施のため</t>
    <rPh sb="0" eb="3">
      <t>シンタイリョク</t>
    </rPh>
    <rPh sb="6" eb="8">
      <t>ジッシ</t>
    </rPh>
    <phoneticPr fontId="3"/>
  </si>
  <si>
    <t>　令和　　5年　　10月　　13日　午前・午後　　 4時　　30分から</t>
    <phoneticPr fontId="3"/>
  </si>
  <si>
    <t>　令和　　5年　　10月　　13日　午前・午後　　 5時　　30分まで</t>
    <phoneticPr fontId="3"/>
  </si>
  <si>
    <t>天塩町教育委員会</t>
    <rPh sb="0" eb="2">
      <t>テシオ</t>
    </rPh>
    <rPh sb="2" eb="3">
      <t>チョウ</t>
    </rPh>
    <rPh sb="3" eb="8">
      <t>キョウイクイインカイ</t>
    </rPh>
    <phoneticPr fontId="3"/>
  </si>
  <si>
    <t>全面</t>
    <rPh sb="0" eb="2">
      <t>ゼンメン</t>
    </rPh>
    <phoneticPr fontId="3"/>
  </si>
  <si>
    <t>　7人</t>
    <phoneticPr fontId="3"/>
  </si>
  <si>
    <t>6,825円</t>
    <phoneticPr fontId="3"/>
  </si>
  <si>
    <t>（ 6,825円）　</t>
    <phoneticPr fontId="3"/>
  </si>
  <si>
    <t>　　　　令和　5年　10月 10日</t>
    <phoneticPr fontId="3"/>
  </si>
  <si>
    <t>住　所　天塩町新栄通8丁目　</t>
    <rPh sb="0" eb="1">
      <t>ジュウ</t>
    </rPh>
    <rPh sb="2" eb="3">
      <t>ショ</t>
    </rPh>
    <rPh sb="4" eb="6">
      <t>テシオ</t>
    </rPh>
    <rPh sb="6" eb="7">
      <t>チョウ</t>
    </rPh>
    <rPh sb="7" eb="10">
      <t>シンエイドオリ</t>
    </rPh>
    <rPh sb="11" eb="13">
      <t>チョウメ</t>
    </rPh>
    <phoneticPr fontId="3"/>
  </si>
  <si>
    <t>　　　　天塩町教育委員会生涯学習係</t>
    <rPh sb="4" eb="12">
      <t>テシオ</t>
    </rPh>
    <rPh sb="12" eb="17">
      <t>ショウガイガクシュウ</t>
    </rPh>
    <phoneticPr fontId="3"/>
  </si>
  <si>
    <t>氏　名　稲垣　遼哉</t>
    <rPh sb="0" eb="1">
      <t>シ</t>
    </rPh>
    <rPh sb="2" eb="3">
      <t>ナ</t>
    </rPh>
    <rPh sb="4" eb="6">
      <t>イナガキ</t>
    </rPh>
    <rPh sb="7" eb="9">
      <t>リョウヤ</t>
    </rPh>
    <phoneticPr fontId="3"/>
  </si>
  <si>
    <t>　 館　　長　　　中　西　卓　也</t>
    <rPh sb="2" eb="3">
      <t>カン</t>
    </rPh>
    <rPh sb="5" eb="6">
      <t>チョウ</t>
    </rPh>
    <rPh sb="9" eb="10">
      <t>ナカ</t>
    </rPh>
    <rPh sb="11" eb="12">
      <t>ニシ</t>
    </rPh>
    <rPh sb="13" eb="14">
      <t>タク</t>
    </rPh>
    <rPh sb="15" eb="16">
      <t>ナリ</t>
    </rPh>
    <phoneticPr fontId="3"/>
  </si>
  <si>
    <t>館長</t>
    <rPh sb="0" eb="2">
      <t>カンチョウ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</si>
</sst>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Yu Gothic"/>
      <family val="2"/>
      <scheme val="minor"/>
    </font>
    <font>
      <sz val="10.5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4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2" borderId="0" xfId="0" applyFill="1"/>
    <xf numFmtId="0" fontId="4" fillId="2" borderId="0" xfId="0" applyFont="1" applyFill="1"/>
    <xf numFmtId="0" fontId="0" fillId="2" borderId="0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right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justify" vertical="center" wrapText="1"/>
    </xf>
    <xf numFmtId="0" fontId="0" fillId="2" borderId="16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/>
    </xf>
    <xf numFmtId="0" fontId="1" fillId="2" borderId="1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0" fillId="2" borderId="0" xfId="0" applyFill="1" applyAlignment="1">
      <alignment horizontal="left"/>
    </xf>
    <xf numFmtId="0" fontId="0" fillId="2" borderId="16" xfId="0" applyFill="1" applyBorder="1" applyAlignment="1">
      <alignment horizontal="left"/>
    </xf>
    <xf numFmtId="0" fontId="0" fillId="2" borderId="16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3" fontId="0" fillId="2" borderId="16" xfId="0" applyNumberFormat="1" applyFill="1" applyBorder="1" applyAlignment="1">
      <alignment horizontal="right" vertical="center"/>
    </xf>
    <xf numFmtId="0" fontId="0" fillId="2" borderId="16" xfId="0" applyFill="1" applyBorder="1" applyAlignment="1">
      <alignment horizontal="right" vertical="center"/>
    </xf>
    <xf numFmtId="0" fontId="0" fillId="2" borderId="16" xfId="0" applyFill="1" applyBorder="1" applyAlignment="1">
      <alignment horizontal="center" vertical="top" wrapText="1"/>
    </xf>
    <xf numFmtId="0" fontId="0" fillId="2" borderId="16" xfId="0" applyFill="1" applyBorder="1" applyAlignment="1">
      <alignment horizontal="center" vertical="top"/>
    </xf>
    <xf numFmtId="0" fontId="0" fillId="2" borderId="16" xfId="0" applyFill="1" applyBorder="1" applyAlignment="1">
      <alignment horizontal="center" wrapText="1"/>
    </xf>
    <xf numFmtId="0" fontId="1" fillId="2" borderId="13" xfId="0" applyFont="1" applyFill="1" applyBorder="1" applyAlignment="1">
      <alignment horizontal="justify" vertical="center" wrapText="1"/>
    </xf>
    <xf numFmtId="0" fontId="1" fillId="2" borderId="14" xfId="0" applyFont="1" applyFill="1" applyBorder="1" applyAlignment="1">
      <alignment horizontal="justify" vertical="center" wrapText="1"/>
    </xf>
    <xf numFmtId="0" fontId="1" fillId="2" borderId="15" xfId="0" applyFont="1" applyFill="1" applyBorder="1" applyAlignment="1">
      <alignment horizontal="justify" vertical="center" wrapText="1"/>
    </xf>
    <xf numFmtId="0" fontId="1" fillId="2" borderId="10" xfId="0" applyFont="1" applyFill="1" applyBorder="1" applyAlignment="1">
      <alignment horizontal="justify" vertical="center" wrapText="1"/>
    </xf>
    <xf numFmtId="0" fontId="1" fillId="2" borderId="0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textRotation="255" wrapText="1"/>
    </xf>
    <xf numFmtId="0" fontId="1" fillId="2" borderId="5" xfId="0" applyFont="1" applyFill="1" applyBorder="1" applyAlignment="1">
      <alignment horizontal="center" vertical="center" textRotation="255" wrapText="1"/>
    </xf>
    <xf numFmtId="0" fontId="1" fillId="2" borderId="4" xfId="0" applyFont="1" applyFill="1" applyBorder="1" applyAlignment="1">
      <alignment horizontal="center" vertical="center" textRotation="255" wrapText="1"/>
    </xf>
    <xf numFmtId="0" fontId="1" fillId="2" borderId="12" xfId="0" applyFont="1" applyFill="1" applyBorder="1" applyAlignment="1">
      <alignment horizontal="center" vertical="center" textRotation="255" shrinkToFit="1"/>
    </xf>
    <xf numFmtId="0" fontId="1" fillId="2" borderId="5" xfId="0" applyFont="1" applyFill="1" applyBorder="1" applyAlignment="1">
      <alignment horizontal="center" vertical="center" textRotation="255" shrinkToFit="1"/>
    </xf>
    <xf numFmtId="0" fontId="1" fillId="2" borderId="4" xfId="0" applyFont="1" applyFill="1" applyBorder="1" applyAlignment="1">
      <alignment horizontal="center" vertical="center" textRotation="255" shrinkToFit="1"/>
    </xf>
    <xf numFmtId="0" fontId="1" fillId="2" borderId="12" xfId="0" applyFont="1" applyFill="1" applyBorder="1" applyAlignment="1">
      <alignment horizontal="center" vertical="top" textRotation="255" wrapText="1"/>
    </xf>
    <xf numFmtId="0" fontId="1" fillId="2" borderId="5" xfId="0" applyFont="1" applyFill="1" applyBorder="1" applyAlignment="1">
      <alignment horizontal="center" vertical="top" textRotation="255" wrapText="1"/>
    </xf>
    <xf numFmtId="0" fontId="1" fillId="2" borderId="4" xfId="0" applyFont="1" applyFill="1" applyBorder="1" applyAlignment="1">
      <alignment horizontal="center" vertical="top" textRotation="255" wrapText="1"/>
    </xf>
    <xf numFmtId="0" fontId="2" fillId="2" borderId="11" xfId="0" applyFont="1" applyFill="1" applyBorder="1" applyAlignment="1">
      <alignment horizontal="right" vertical="top" wrapText="1"/>
    </xf>
    <xf numFmtId="0" fontId="2" fillId="2" borderId="2" xfId="0" applyFont="1" applyFill="1" applyBorder="1" applyAlignment="1">
      <alignment horizontal="right" vertical="top" wrapText="1"/>
    </xf>
    <xf numFmtId="0" fontId="1" fillId="2" borderId="13" xfId="0" applyFont="1" applyFill="1" applyBorder="1" applyAlignment="1">
      <alignment horizontal="center" vertical="center" shrinkToFit="1"/>
    </xf>
    <xf numFmtId="0" fontId="1" fillId="2" borderId="14" xfId="0" applyFont="1" applyFill="1" applyBorder="1" applyAlignment="1">
      <alignment horizontal="center" vertical="center" shrinkToFit="1"/>
    </xf>
    <xf numFmtId="0" fontId="1" fillId="2" borderId="15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horizontal="left" vertical="center" shrinkToFit="1"/>
    </xf>
    <xf numFmtId="0" fontId="1" fillId="2" borderId="15" xfId="0" applyFont="1" applyFill="1" applyBorder="1" applyAlignment="1">
      <alignment horizontal="left" vertical="center" shrinkToFit="1"/>
    </xf>
    <xf numFmtId="0" fontId="1" fillId="2" borderId="0" xfId="0" applyFont="1" applyFill="1" applyBorder="1" applyAlignment="1">
      <alignment horizontal="left" vertical="center" shrinkToFit="1"/>
    </xf>
    <xf numFmtId="0" fontId="1" fillId="2" borderId="7" xfId="0" applyFont="1" applyFill="1" applyBorder="1" applyAlignment="1">
      <alignment horizontal="left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1" fillId="2" borderId="13" xfId="0" applyFont="1" applyFill="1" applyBorder="1" applyAlignment="1">
      <alignment horizontal="center" vertical="center" textRotation="255" wrapText="1"/>
    </xf>
    <xf numFmtId="0" fontId="1" fillId="2" borderId="15" xfId="0" applyFont="1" applyFill="1" applyBorder="1" applyAlignment="1">
      <alignment horizontal="center" vertical="center" textRotation="255" wrapText="1"/>
    </xf>
    <xf numFmtId="0" fontId="1" fillId="2" borderId="10" xfId="0" applyFont="1" applyFill="1" applyBorder="1" applyAlignment="1">
      <alignment horizontal="center" vertical="center" textRotation="255" wrapText="1"/>
    </xf>
    <xf numFmtId="0" fontId="1" fillId="2" borderId="7" xfId="0" applyFont="1" applyFill="1" applyBorder="1" applyAlignment="1">
      <alignment horizontal="center" vertical="center" textRotation="255" wrapText="1"/>
    </xf>
    <xf numFmtId="0" fontId="1" fillId="2" borderId="9" xfId="0" applyFont="1" applyFill="1" applyBorder="1" applyAlignment="1">
      <alignment horizontal="center" vertical="center" textRotation="255" wrapText="1"/>
    </xf>
    <xf numFmtId="0" fontId="1" fillId="2" borderId="6" xfId="0" applyFont="1" applyFill="1" applyBorder="1" applyAlignment="1">
      <alignment horizontal="center" vertical="center" textRotation="255" wrapTex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0" xfId="0" applyFont="1" applyFill="1" applyBorder="1" applyAlignment="1">
      <alignment horizontal="center" vertical="center" shrinkToFit="1"/>
    </xf>
    <xf numFmtId="0" fontId="0" fillId="2" borderId="0" xfId="0" applyFill="1" applyAlignment="1">
      <alignment horizontal="left" vertical="center"/>
    </xf>
    <xf numFmtId="0" fontId="1" fillId="2" borderId="13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43"/>
  <sheetViews>
    <sheetView tabSelected="1" view="pageBreakPreview" topLeftCell="A16" zoomScaleNormal="100" zoomScaleSheetLayoutView="100" workbookViewId="0">
      <selection activeCell="S7" sqref="S7:S11"/>
    </sheetView>
  </sheetViews>
  <sheetFormatPr defaultRowHeight="18.75"/>
  <cols>
    <col min="1" max="1" width="3" style="1" customWidth="1"/>
    <col min="2" max="2" width="10.625" style="1" customWidth="1"/>
    <col min="3" max="17" width="4.625" style="1" customWidth="1"/>
    <col min="18" max="16384" width="9" style="1"/>
  </cols>
  <sheetData>
    <row r="1" spans="1:29">
      <c r="C1" s="14" t="s">
        <v>117</v>
      </c>
      <c r="D1" s="14"/>
      <c r="E1" s="14" t="s">
        <v>103</v>
      </c>
      <c r="F1" s="14"/>
      <c r="G1" s="14" t="s">
        <v>102</v>
      </c>
      <c r="H1" s="14"/>
      <c r="I1" s="113" t="s">
        <v>30</v>
      </c>
      <c r="J1" s="114"/>
      <c r="K1" s="115"/>
      <c r="L1" s="113" t="s">
        <v>31</v>
      </c>
      <c r="M1" s="114"/>
      <c r="N1" s="115"/>
    </row>
    <row r="2" spans="1:29">
      <c r="C2" s="14"/>
      <c r="D2" s="14"/>
      <c r="E2" s="14"/>
      <c r="F2" s="14"/>
      <c r="G2" s="14"/>
      <c r="H2" s="14"/>
      <c r="I2" s="116"/>
      <c r="J2" s="117"/>
      <c r="K2" s="118"/>
      <c r="L2" s="116"/>
      <c r="M2" s="117"/>
      <c r="N2" s="118"/>
      <c r="R2" s="2" t="s">
        <v>34</v>
      </c>
      <c r="S2" s="22" t="s">
        <v>36</v>
      </c>
      <c r="T2" s="22"/>
      <c r="U2" s="22"/>
      <c r="V2" s="22"/>
      <c r="W2" s="22"/>
      <c r="X2" s="14" t="s">
        <v>45</v>
      </c>
      <c r="Y2" s="14"/>
      <c r="Z2" s="14"/>
      <c r="AA2" s="14"/>
      <c r="AB2" s="14"/>
      <c r="AC2" s="14"/>
    </row>
    <row r="3" spans="1:29" ht="18.75" customHeight="1">
      <c r="C3" s="14"/>
      <c r="D3" s="14"/>
      <c r="E3" s="14"/>
      <c r="F3" s="14"/>
      <c r="G3" s="14"/>
      <c r="H3" s="14"/>
      <c r="I3" s="119"/>
      <c r="J3" s="120"/>
      <c r="K3" s="121"/>
      <c r="L3" s="119"/>
      <c r="M3" s="120"/>
      <c r="N3" s="121"/>
      <c r="S3" s="22"/>
      <c r="T3" s="22"/>
      <c r="U3" s="22"/>
      <c r="V3" s="22"/>
      <c r="W3" s="22"/>
      <c r="X3" s="26" t="s">
        <v>42</v>
      </c>
      <c r="Y3" s="27"/>
      <c r="Z3" s="26" t="s">
        <v>43</v>
      </c>
      <c r="AA3" s="27"/>
      <c r="AB3" s="26" t="s">
        <v>44</v>
      </c>
      <c r="AC3" s="27"/>
    </row>
    <row r="4" spans="1:29" ht="18.75" customHeight="1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S4" s="22"/>
      <c r="T4" s="22"/>
      <c r="U4" s="22"/>
      <c r="V4" s="22"/>
      <c r="W4" s="22"/>
      <c r="X4" s="26"/>
      <c r="Y4" s="27"/>
      <c r="Z4" s="26"/>
      <c r="AA4" s="27"/>
      <c r="AB4" s="26"/>
      <c r="AC4" s="27"/>
    </row>
    <row r="5" spans="1:29" ht="18.75" customHeight="1">
      <c r="A5" s="18" t="s">
        <v>84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20" t="s">
        <v>85</v>
      </c>
      <c r="Q5" s="20"/>
      <c r="S5" s="22"/>
      <c r="T5" s="22"/>
      <c r="U5" s="22"/>
      <c r="V5" s="22"/>
      <c r="W5" s="22"/>
      <c r="X5" s="26"/>
      <c r="Y5" s="27"/>
      <c r="Z5" s="26"/>
      <c r="AA5" s="27"/>
      <c r="AB5" s="26"/>
      <c r="AC5" s="27"/>
    </row>
    <row r="6" spans="1:29" ht="19.5" thickBot="1">
      <c r="S6" s="22"/>
      <c r="T6" s="22"/>
      <c r="U6" s="22"/>
      <c r="V6" s="22"/>
      <c r="W6" s="22"/>
      <c r="X6" s="27"/>
      <c r="Y6" s="27"/>
      <c r="Z6" s="27"/>
      <c r="AA6" s="27"/>
      <c r="AB6" s="27"/>
      <c r="AC6" s="27"/>
    </row>
    <row r="7" spans="1:29" ht="20.100000000000001" customHeight="1" thickBot="1">
      <c r="B7" s="4" t="s">
        <v>0</v>
      </c>
      <c r="C7" s="61" t="s">
        <v>104</v>
      </c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3"/>
      <c r="S7" s="22" t="s">
        <v>35</v>
      </c>
      <c r="T7" s="14" t="s">
        <v>37</v>
      </c>
      <c r="U7" s="14"/>
      <c r="V7" s="14"/>
      <c r="W7" s="14"/>
      <c r="X7" s="24">
        <v>1050</v>
      </c>
      <c r="Y7" s="25"/>
      <c r="Z7" s="24">
        <v>2100</v>
      </c>
      <c r="AA7" s="25"/>
      <c r="AB7" s="24">
        <v>3150</v>
      </c>
      <c r="AC7" s="25"/>
    </row>
    <row r="8" spans="1:29" ht="20.100000000000001" customHeight="1">
      <c r="B8" s="76" t="s">
        <v>1</v>
      </c>
      <c r="C8" s="29" t="s">
        <v>105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1"/>
      <c r="S8" s="22"/>
      <c r="T8" s="23" t="s">
        <v>38</v>
      </c>
      <c r="U8" s="23"/>
      <c r="V8" s="23" t="s">
        <v>39</v>
      </c>
      <c r="W8" s="23"/>
      <c r="X8" s="24">
        <v>5250</v>
      </c>
      <c r="Y8" s="25"/>
      <c r="Z8" s="24">
        <v>10500</v>
      </c>
      <c r="AA8" s="25"/>
      <c r="AB8" s="24">
        <v>21000</v>
      </c>
      <c r="AC8" s="25"/>
    </row>
    <row r="9" spans="1:29" ht="20.100000000000001" customHeight="1" thickBot="1">
      <c r="B9" s="78"/>
      <c r="C9" s="79" t="s">
        <v>106</v>
      </c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1"/>
      <c r="S9" s="22"/>
      <c r="T9" s="23"/>
      <c r="U9" s="23"/>
      <c r="V9" s="23"/>
      <c r="W9" s="23"/>
      <c r="X9" s="25"/>
      <c r="Y9" s="25"/>
      <c r="Z9" s="25"/>
      <c r="AA9" s="25"/>
      <c r="AB9" s="25"/>
      <c r="AC9" s="25"/>
    </row>
    <row r="10" spans="1:29" ht="20.100000000000001" customHeight="1" thickBot="1">
      <c r="B10" s="5" t="s">
        <v>2</v>
      </c>
      <c r="C10" s="61" t="s">
        <v>107</v>
      </c>
      <c r="D10" s="62"/>
      <c r="E10" s="62"/>
      <c r="F10" s="62"/>
      <c r="G10" s="62"/>
      <c r="H10" s="62"/>
      <c r="I10" s="63"/>
      <c r="J10" s="61" t="s">
        <v>3</v>
      </c>
      <c r="K10" s="63"/>
      <c r="L10" s="61" t="s">
        <v>109</v>
      </c>
      <c r="M10" s="62"/>
      <c r="N10" s="62"/>
      <c r="O10" s="62"/>
      <c r="P10" s="62"/>
      <c r="Q10" s="63"/>
      <c r="S10" s="22"/>
      <c r="T10" s="23"/>
      <c r="U10" s="23"/>
      <c r="V10" s="28" t="s">
        <v>40</v>
      </c>
      <c r="W10" s="14"/>
      <c r="X10" s="24">
        <v>21000</v>
      </c>
      <c r="Y10" s="25"/>
      <c r="Z10" s="24">
        <v>42000</v>
      </c>
      <c r="AA10" s="25"/>
      <c r="AB10" s="24">
        <v>84000</v>
      </c>
      <c r="AC10" s="25"/>
    </row>
    <row r="11" spans="1:29" ht="20.100000000000001" customHeight="1">
      <c r="B11" s="76" t="s">
        <v>88</v>
      </c>
      <c r="C11" s="44" t="s">
        <v>5</v>
      </c>
      <c r="D11" s="44" t="s">
        <v>6</v>
      </c>
      <c r="E11" s="44" t="s">
        <v>7</v>
      </c>
      <c r="F11" s="44" t="s">
        <v>8</v>
      </c>
      <c r="G11" s="94" t="s">
        <v>9</v>
      </c>
      <c r="H11" s="95"/>
      <c r="I11" s="44" t="s">
        <v>10</v>
      </c>
      <c r="J11" s="55" t="s">
        <v>11</v>
      </c>
      <c r="K11" s="56"/>
      <c r="L11" s="57"/>
      <c r="M11" s="44" t="s">
        <v>16</v>
      </c>
      <c r="N11" s="44" t="s">
        <v>17</v>
      </c>
      <c r="O11" s="47" t="s">
        <v>100</v>
      </c>
      <c r="P11" s="50" t="s">
        <v>13</v>
      </c>
      <c r="Q11" s="44" t="s">
        <v>14</v>
      </c>
      <c r="S11" s="22"/>
      <c r="T11" s="23"/>
      <c r="U11" s="23"/>
      <c r="V11" s="14"/>
      <c r="W11" s="14"/>
      <c r="X11" s="25"/>
      <c r="Y11" s="25"/>
      <c r="Z11" s="25"/>
      <c r="AA11" s="25"/>
      <c r="AB11" s="25"/>
      <c r="AC11" s="25"/>
    </row>
    <row r="12" spans="1:29" ht="20.100000000000001" customHeight="1">
      <c r="B12" s="77"/>
      <c r="C12" s="45"/>
      <c r="D12" s="45"/>
      <c r="E12" s="45"/>
      <c r="F12" s="45"/>
      <c r="G12" s="96"/>
      <c r="H12" s="97"/>
      <c r="I12" s="45"/>
      <c r="J12" s="58" t="s">
        <v>12</v>
      </c>
      <c r="K12" s="59"/>
      <c r="L12" s="60"/>
      <c r="M12" s="45"/>
      <c r="N12" s="45"/>
      <c r="O12" s="48"/>
      <c r="P12" s="51"/>
      <c r="Q12" s="45"/>
      <c r="S12" s="26" t="s">
        <v>41</v>
      </c>
      <c r="T12" s="26"/>
      <c r="U12" s="26"/>
      <c r="V12" s="26"/>
      <c r="W12" s="26"/>
      <c r="X12" s="25">
        <v>520</v>
      </c>
      <c r="Y12" s="25"/>
      <c r="Z12" s="24">
        <v>1050</v>
      </c>
      <c r="AA12" s="25"/>
      <c r="AB12" s="24">
        <v>1570</v>
      </c>
      <c r="AC12" s="25"/>
    </row>
    <row r="13" spans="1:29" ht="20.100000000000001" customHeight="1">
      <c r="B13" s="77"/>
      <c r="C13" s="45"/>
      <c r="D13" s="45"/>
      <c r="E13" s="45"/>
      <c r="F13" s="45"/>
      <c r="G13" s="96"/>
      <c r="H13" s="97"/>
      <c r="I13" s="45"/>
      <c r="J13" s="58" t="s">
        <v>13</v>
      </c>
      <c r="K13" s="59"/>
      <c r="L13" s="60"/>
      <c r="M13" s="45"/>
      <c r="N13" s="45"/>
      <c r="O13" s="48"/>
      <c r="P13" s="51"/>
      <c r="Q13" s="45"/>
      <c r="S13" s="26"/>
      <c r="T13" s="26"/>
      <c r="U13" s="26"/>
      <c r="V13" s="26"/>
      <c r="W13" s="26"/>
      <c r="X13" s="25"/>
      <c r="Y13" s="25"/>
      <c r="Z13" s="25"/>
      <c r="AA13" s="25"/>
      <c r="AB13" s="25"/>
      <c r="AC13" s="25"/>
    </row>
    <row r="14" spans="1:29" ht="20.100000000000001" customHeight="1" thickBot="1">
      <c r="B14" s="77"/>
      <c r="C14" s="45"/>
      <c r="D14" s="46"/>
      <c r="E14" s="46"/>
      <c r="F14" s="46"/>
      <c r="G14" s="98"/>
      <c r="H14" s="99"/>
      <c r="I14" s="46"/>
      <c r="J14" s="58" t="s">
        <v>14</v>
      </c>
      <c r="K14" s="59"/>
      <c r="L14" s="60"/>
      <c r="M14" s="46"/>
      <c r="N14" s="46"/>
      <c r="O14" s="49"/>
      <c r="P14" s="52"/>
      <c r="Q14" s="46"/>
      <c r="S14" s="22" t="s">
        <v>46</v>
      </c>
      <c r="T14" s="22"/>
      <c r="U14" s="22"/>
      <c r="V14" s="22"/>
      <c r="W14" s="22"/>
      <c r="X14" s="22"/>
      <c r="Y14" s="22"/>
      <c r="Z14" s="22"/>
      <c r="AA14" s="22"/>
      <c r="AB14" s="22"/>
      <c r="AC14" s="22"/>
    </row>
    <row r="15" spans="1:29" ht="20.100000000000001" customHeight="1" thickBot="1">
      <c r="B15" s="78"/>
      <c r="C15" s="46"/>
      <c r="D15" s="6" t="s">
        <v>18</v>
      </c>
      <c r="E15" s="6" t="s">
        <v>18</v>
      </c>
      <c r="F15" s="6" t="s">
        <v>18</v>
      </c>
      <c r="G15" s="53" t="s">
        <v>18</v>
      </c>
      <c r="H15" s="54"/>
      <c r="I15" s="7" t="s">
        <v>108</v>
      </c>
      <c r="J15" s="100" t="s">
        <v>15</v>
      </c>
      <c r="K15" s="101"/>
      <c r="L15" s="102"/>
      <c r="M15" s="8"/>
      <c r="N15" s="8"/>
      <c r="O15" s="8"/>
      <c r="P15" s="13"/>
      <c r="Q15" s="8"/>
      <c r="S15" s="22" t="s">
        <v>47</v>
      </c>
      <c r="T15" s="22"/>
      <c r="U15" s="22"/>
      <c r="V15" s="22"/>
      <c r="W15" s="22"/>
      <c r="X15" s="22" t="s">
        <v>49</v>
      </c>
      <c r="Y15" s="22"/>
      <c r="Z15" s="22"/>
      <c r="AA15" s="22"/>
      <c r="AB15" s="25">
        <v>200</v>
      </c>
      <c r="AC15" s="25"/>
    </row>
    <row r="16" spans="1:29" ht="20.100000000000001" customHeight="1" thickBot="1">
      <c r="B16" s="5" t="s">
        <v>19</v>
      </c>
      <c r="C16" s="41" t="s">
        <v>110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3"/>
      <c r="S16" s="22"/>
      <c r="T16" s="22"/>
      <c r="U16" s="22"/>
      <c r="V16" s="22"/>
      <c r="W16" s="22"/>
      <c r="X16" s="22" t="s">
        <v>48</v>
      </c>
      <c r="Y16" s="22"/>
      <c r="Z16" s="22"/>
      <c r="AA16" s="22"/>
      <c r="AB16" s="24">
        <v>2100</v>
      </c>
      <c r="AC16" s="25"/>
    </row>
    <row r="17" spans="2:27" ht="20.100000000000001" customHeight="1">
      <c r="B17" s="76" t="s">
        <v>20</v>
      </c>
      <c r="C17" s="90" t="s">
        <v>101</v>
      </c>
      <c r="D17" s="91"/>
      <c r="E17" s="91"/>
      <c r="F17" s="91"/>
      <c r="G17" s="91"/>
      <c r="H17" s="91"/>
      <c r="I17" s="91"/>
      <c r="J17" s="91"/>
      <c r="K17" s="91"/>
      <c r="L17" s="91"/>
      <c r="M17" s="86" t="s">
        <v>98</v>
      </c>
      <c r="N17" s="86"/>
      <c r="O17" s="86"/>
      <c r="P17" s="86"/>
      <c r="Q17" s="87"/>
      <c r="S17" s="22" t="s">
        <v>55</v>
      </c>
      <c r="T17" s="22"/>
      <c r="U17" s="22"/>
      <c r="V17" s="22"/>
      <c r="W17" s="22"/>
      <c r="X17" s="14" t="s">
        <v>57</v>
      </c>
      <c r="Y17" s="14"/>
      <c r="Z17" s="14"/>
      <c r="AA17" s="14"/>
    </row>
    <row r="18" spans="2:27" ht="9.75" customHeight="1">
      <c r="B18" s="77"/>
      <c r="C18" s="92"/>
      <c r="D18" s="93"/>
      <c r="E18" s="93"/>
      <c r="F18" s="93"/>
      <c r="G18" s="93"/>
      <c r="H18" s="93"/>
      <c r="I18" s="93"/>
      <c r="J18" s="93"/>
      <c r="K18" s="93"/>
      <c r="L18" s="93"/>
      <c r="M18" s="88"/>
      <c r="N18" s="88"/>
      <c r="O18" s="88"/>
      <c r="P18" s="88"/>
      <c r="Q18" s="89"/>
      <c r="S18" s="9"/>
      <c r="T18" s="9"/>
      <c r="U18" s="9"/>
      <c r="V18" s="9"/>
      <c r="W18" s="9"/>
      <c r="X18" s="10"/>
      <c r="Y18" s="10"/>
      <c r="Z18" s="10"/>
      <c r="AA18" s="10"/>
    </row>
    <row r="19" spans="2:27" ht="9.75" customHeight="1">
      <c r="B19" s="77"/>
      <c r="C19" s="73" t="s">
        <v>111</v>
      </c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75"/>
      <c r="S19" s="9"/>
      <c r="T19" s="9"/>
      <c r="U19" s="9"/>
      <c r="V19" s="9"/>
      <c r="W19" s="9"/>
      <c r="X19" s="10"/>
      <c r="Y19" s="10"/>
      <c r="Z19" s="10"/>
      <c r="AA19" s="10"/>
    </row>
    <row r="20" spans="2:27" ht="20.100000000000001" customHeight="1" thickBot="1">
      <c r="B20" s="78"/>
      <c r="C20" s="64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6"/>
      <c r="R20" s="2"/>
      <c r="S20" s="23" t="s">
        <v>56</v>
      </c>
      <c r="T20" s="22"/>
      <c r="U20" s="22"/>
      <c r="V20" s="22"/>
      <c r="W20" s="22"/>
      <c r="X20" s="14" t="s">
        <v>58</v>
      </c>
      <c r="Y20" s="14"/>
      <c r="Z20" s="14"/>
      <c r="AA20" s="14"/>
    </row>
    <row r="21" spans="2:27" ht="20.100000000000001" customHeight="1" thickBot="1">
      <c r="B21" s="41" t="s">
        <v>99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3"/>
      <c r="S21" s="22"/>
      <c r="T21" s="22"/>
      <c r="U21" s="22"/>
      <c r="V21" s="22"/>
      <c r="W21" s="22"/>
      <c r="X21" s="14" t="s">
        <v>59</v>
      </c>
      <c r="Y21" s="14"/>
      <c r="Z21" s="14"/>
      <c r="AA21" s="14"/>
    </row>
    <row r="22" spans="2:27" ht="20.100000000000001" customHeight="1" thickBot="1">
      <c r="B22" s="41" t="s">
        <v>21</v>
      </c>
      <c r="C22" s="42"/>
      <c r="D22" s="42"/>
      <c r="E22" s="42"/>
      <c r="F22" s="42"/>
      <c r="G22" s="43"/>
      <c r="H22" s="41" t="s">
        <v>82</v>
      </c>
      <c r="I22" s="42"/>
      <c r="J22" s="43"/>
      <c r="K22" s="41" t="s">
        <v>21</v>
      </c>
      <c r="L22" s="42"/>
      <c r="M22" s="42"/>
      <c r="N22" s="42"/>
      <c r="O22" s="43"/>
      <c r="P22" s="41" t="s">
        <v>22</v>
      </c>
      <c r="Q22" s="43"/>
      <c r="S22" s="1" t="s">
        <v>50</v>
      </c>
    </row>
    <row r="23" spans="2:27" ht="20.100000000000001" customHeight="1" thickBot="1">
      <c r="B23" s="61"/>
      <c r="C23" s="62"/>
      <c r="D23" s="62"/>
      <c r="E23" s="62"/>
      <c r="F23" s="62"/>
      <c r="G23" s="63"/>
      <c r="H23" s="61"/>
      <c r="I23" s="62"/>
      <c r="J23" s="63"/>
      <c r="K23" s="62"/>
      <c r="L23" s="62"/>
      <c r="M23" s="62"/>
      <c r="N23" s="62"/>
      <c r="O23" s="63"/>
      <c r="P23" s="61"/>
      <c r="Q23" s="63"/>
      <c r="S23" s="1" t="s">
        <v>51</v>
      </c>
    </row>
    <row r="24" spans="2:27" ht="20.100000000000001" customHeight="1" thickBot="1">
      <c r="B24" s="61"/>
      <c r="C24" s="62"/>
      <c r="D24" s="62"/>
      <c r="E24" s="62"/>
      <c r="F24" s="62"/>
      <c r="G24" s="63"/>
      <c r="H24" s="61"/>
      <c r="I24" s="62"/>
      <c r="J24" s="63"/>
      <c r="K24" s="62"/>
      <c r="L24" s="62"/>
      <c r="M24" s="62"/>
      <c r="N24" s="62"/>
      <c r="O24" s="63"/>
      <c r="P24" s="61"/>
      <c r="Q24" s="63"/>
      <c r="S24" s="1" t="s">
        <v>52</v>
      </c>
    </row>
    <row r="25" spans="2:27" ht="20.100000000000001" customHeight="1" thickBot="1">
      <c r="B25" s="61"/>
      <c r="C25" s="62"/>
      <c r="D25" s="62"/>
      <c r="E25" s="62"/>
      <c r="F25" s="62"/>
      <c r="G25" s="63"/>
      <c r="H25" s="61"/>
      <c r="I25" s="62"/>
      <c r="J25" s="63"/>
      <c r="K25" s="62"/>
      <c r="L25" s="62"/>
      <c r="M25" s="62"/>
      <c r="N25" s="62"/>
      <c r="O25" s="63"/>
      <c r="P25" s="61"/>
      <c r="Q25" s="63"/>
      <c r="S25" s="1" t="s">
        <v>53</v>
      </c>
    </row>
    <row r="26" spans="2:27" ht="20.100000000000001" customHeight="1">
      <c r="B26" s="29" t="s">
        <v>95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1"/>
      <c r="S26" s="1" t="s">
        <v>54</v>
      </c>
    </row>
    <row r="27" spans="2:27" ht="20.100000000000001" customHeight="1">
      <c r="B27" s="32" t="s">
        <v>112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4"/>
    </row>
    <row r="28" spans="2:27" ht="20.100000000000001" customHeight="1">
      <c r="B28" s="84"/>
      <c r="C28" s="82"/>
      <c r="D28" s="82"/>
      <c r="E28" s="82"/>
      <c r="F28" s="82"/>
      <c r="G28" s="82"/>
      <c r="H28" s="82"/>
      <c r="I28" s="82"/>
      <c r="J28" s="82" t="s">
        <v>113</v>
      </c>
      <c r="K28" s="82"/>
      <c r="L28" s="82"/>
      <c r="M28" s="82"/>
      <c r="N28" s="82"/>
      <c r="O28" s="82"/>
      <c r="P28" s="82"/>
      <c r="Q28" s="83"/>
      <c r="R28" s="2" t="s">
        <v>60</v>
      </c>
      <c r="S28" s="14" t="s">
        <v>81</v>
      </c>
      <c r="T28" s="14"/>
      <c r="U28" s="14"/>
      <c r="V28" s="14"/>
      <c r="W28" s="14"/>
      <c r="X28" s="14" t="s">
        <v>76</v>
      </c>
      <c r="Y28" s="14"/>
    </row>
    <row r="29" spans="2:27" ht="20.100000000000001" customHeight="1">
      <c r="B29" s="84"/>
      <c r="C29" s="82"/>
      <c r="D29" s="82"/>
      <c r="E29" s="82"/>
      <c r="F29" s="82"/>
      <c r="G29" s="82"/>
      <c r="H29" s="85" t="s">
        <v>96</v>
      </c>
      <c r="I29" s="85"/>
      <c r="J29" s="82" t="s">
        <v>114</v>
      </c>
      <c r="K29" s="82"/>
      <c r="L29" s="82"/>
      <c r="M29" s="82"/>
      <c r="N29" s="82"/>
      <c r="O29" s="82"/>
      <c r="P29" s="82"/>
      <c r="Q29" s="83"/>
      <c r="R29" s="2"/>
      <c r="S29" s="21" t="s">
        <v>61</v>
      </c>
      <c r="T29" s="21"/>
      <c r="U29" s="21"/>
      <c r="V29" s="21"/>
      <c r="W29" s="21"/>
      <c r="X29" s="14" t="s">
        <v>78</v>
      </c>
      <c r="Y29" s="14"/>
    </row>
    <row r="30" spans="2:27" ht="20.100000000000001" customHeight="1">
      <c r="B30" s="11"/>
      <c r="C30" s="12"/>
      <c r="D30" s="12"/>
      <c r="E30" s="12"/>
      <c r="F30" s="12"/>
      <c r="G30" s="12"/>
      <c r="H30" s="12"/>
      <c r="I30" s="12"/>
      <c r="J30" s="82" t="s">
        <v>115</v>
      </c>
      <c r="K30" s="82"/>
      <c r="L30" s="82"/>
      <c r="M30" s="82"/>
      <c r="N30" s="82"/>
      <c r="O30" s="82"/>
      <c r="P30" s="82"/>
      <c r="Q30" s="83"/>
      <c r="S30" s="15" t="s">
        <v>62</v>
      </c>
      <c r="T30" s="16"/>
      <c r="U30" s="16"/>
      <c r="V30" s="16"/>
      <c r="W30" s="17"/>
      <c r="X30" s="14" t="s">
        <v>77</v>
      </c>
      <c r="Y30" s="14"/>
    </row>
    <row r="31" spans="2:27" ht="20.100000000000001" customHeight="1" thickBot="1">
      <c r="B31" s="79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1"/>
      <c r="S31" s="15" t="s">
        <v>63</v>
      </c>
      <c r="T31" s="16"/>
      <c r="U31" s="16"/>
      <c r="V31" s="16"/>
      <c r="W31" s="17"/>
      <c r="X31" s="14" t="s">
        <v>77</v>
      </c>
      <c r="Y31" s="14"/>
    </row>
    <row r="32" spans="2:27" ht="20.100000000000001" customHeight="1" thickBot="1">
      <c r="B32" s="67" t="s">
        <v>93</v>
      </c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9"/>
      <c r="S32" s="15" t="s">
        <v>64</v>
      </c>
      <c r="T32" s="16"/>
      <c r="U32" s="16"/>
      <c r="V32" s="16"/>
      <c r="W32" s="17"/>
      <c r="X32" s="14" t="s">
        <v>77</v>
      </c>
      <c r="Y32" s="14"/>
    </row>
    <row r="33" spans="2:25" ht="20.100000000000001" customHeight="1" thickBot="1">
      <c r="B33" s="41" t="s">
        <v>32</v>
      </c>
      <c r="C33" s="42"/>
      <c r="D33" s="43"/>
      <c r="E33" s="42" t="s">
        <v>24</v>
      </c>
      <c r="F33" s="42"/>
      <c r="G33" s="42"/>
      <c r="H33" s="42"/>
      <c r="I33" s="43"/>
      <c r="J33" s="70" t="s">
        <v>25</v>
      </c>
      <c r="K33" s="71"/>
      <c r="L33" s="71"/>
      <c r="M33" s="71"/>
      <c r="N33" s="71"/>
      <c r="O33" s="71"/>
      <c r="P33" s="71"/>
      <c r="Q33" s="72"/>
      <c r="S33" s="15" t="s">
        <v>65</v>
      </c>
      <c r="T33" s="16"/>
      <c r="U33" s="16"/>
      <c r="V33" s="16"/>
      <c r="W33" s="17"/>
      <c r="X33" s="14" t="s">
        <v>77</v>
      </c>
      <c r="Y33" s="14"/>
    </row>
    <row r="34" spans="2:25" ht="20.100000000000001" customHeight="1">
      <c r="B34" s="39" t="s">
        <v>33</v>
      </c>
      <c r="C34" s="35"/>
      <c r="D34" s="36"/>
      <c r="E34" s="35" t="s">
        <v>26</v>
      </c>
      <c r="F34" s="35"/>
      <c r="G34" s="35"/>
      <c r="H34" s="35"/>
      <c r="I34" s="36"/>
      <c r="J34" s="73"/>
      <c r="K34" s="74"/>
      <c r="L34" s="74"/>
      <c r="M34" s="74"/>
      <c r="N34" s="74"/>
      <c r="O34" s="74"/>
      <c r="P34" s="74"/>
      <c r="Q34" s="75"/>
      <c r="S34" s="15" t="s">
        <v>66</v>
      </c>
      <c r="T34" s="16"/>
      <c r="U34" s="16"/>
      <c r="V34" s="16"/>
      <c r="W34" s="17"/>
      <c r="X34" s="14" t="s">
        <v>77</v>
      </c>
      <c r="Y34" s="14"/>
    </row>
    <row r="35" spans="2:25" ht="20.100000000000001" customHeight="1" thickBot="1">
      <c r="B35" s="40"/>
      <c r="C35" s="37"/>
      <c r="D35" s="38"/>
      <c r="E35" s="37"/>
      <c r="F35" s="37"/>
      <c r="G35" s="37"/>
      <c r="H35" s="37"/>
      <c r="I35" s="38"/>
      <c r="J35" s="64"/>
      <c r="K35" s="65"/>
      <c r="L35" s="65"/>
      <c r="M35" s="65"/>
      <c r="N35" s="65"/>
      <c r="O35" s="65"/>
      <c r="P35" s="65"/>
      <c r="Q35" s="66"/>
      <c r="S35" s="15" t="s">
        <v>67</v>
      </c>
      <c r="T35" s="16"/>
      <c r="U35" s="16"/>
      <c r="V35" s="16"/>
      <c r="W35" s="17"/>
      <c r="X35" s="14" t="s">
        <v>77</v>
      </c>
      <c r="Y35" s="14"/>
    </row>
    <row r="36" spans="2:25" ht="20.100000000000001" customHeight="1">
      <c r="B36" s="29" t="s">
        <v>27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1"/>
      <c r="S36" s="15" t="s">
        <v>68</v>
      </c>
      <c r="T36" s="16"/>
      <c r="U36" s="16"/>
      <c r="V36" s="16"/>
      <c r="W36" s="17"/>
      <c r="X36" s="14" t="s">
        <v>79</v>
      </c>
      <c r="Y36" s="14"/>
    </row>
    <row r="37" spans="2:25" ht="20.100000000000001" customHeight="1">
      <c r="B37" s="32" t="s">
        <v>28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4"/>
      <c r="S37" s="15" t="s">
        <v>69</v>
      </c>
      <c r="T37" s="16"/>
      <c r="U37" s="16"/>
      <c r="V37" s="16"/>
      <c r="W37" s="17"/>
      <c r="X37" s="14" t="s">
        <v>77</v>
      </c>
      <c r="Y37" s="14"/>
    </row>
    <row r="38" spans="2:25" ht="20.100000000000001" customHeight="1" thickBot="1">
      <c r="B38" s="64" t="s">
        <v>29</v>
      </c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6"/>
      <c r="S38" s="15" t="s">
        <v>70</v>
      </c>
      <c r="T38" s="16"/>
      <c r="U38" s="16"/>
      <c r="V38" s="16"/>
      <c r="W38" s="17"/>
      <c r="X38" s="14" t="s">
        <v>77</v>
      </c>
      <c r="Y38" s="14"/>
    </row>
    <row r="39" spans="2:25">
      <c r="S39" s="15" t="s">
        <v>71</v>
      </c>
      <c r="T39" s="16"/>
      <c r="U39" s="16"/>
      <c r="V39" s="16"/>
      <c r="W39" s="17"/>
      <c r="X39" s="14" t="s">
        <v>77</v>
      </c>
      <c r="Y39" s="14"/>
    </row>
    <row r="40" spans="2:25">
      <c r="S40" s="15" t="s">
        <v>72</v>
      </c>
      <c r="T40" s="16"/>
      <c r="U40" s="16"/>
      <c r="V40" s="16"/>
      <c r="W40" s="17"/>
      <c r="X40" s="14" t="s">
        <v>77</v>
      </c>
      <c r="Y40" s="14"/>
    </row>
    <row r="41" spans="2:25">
      <c r="S41" s="15" t="s">
        <v>73</v>
      </c>
      <c r="T41" s="16"/>
      <c r="U41" s="16"/>
      <c r="V41" s="16"/>
      <c r="W41" s="17"/>
      <c r="X41" s="14" t="s">
        <v>77</v>
      </c>
      <c r="Y41" s="14"/>
    </row>
    <row r="42" spans="2:25">
      <c r="S42" s="15" t="s">
        <v>74</v>
      </c>
      <c r="T42" s="16"/>
      <c r="U42" s="16"/>
      <c r="V42" s="16"/>
      <c r="W42" s="17"/>
      <c r="X42" s="14" t="s">
        <v>77</v>
      </c>
      <c r="Y42" s="14"/>
    </row>
    <row r="43" spans="2:25">
      <c r="S43" s="15" t="s">
        <v>75</v>
      </c>
      <c r="T43" s="16"/>
      <c r="U43" s="16"/>
      <c r="V43" s="16"/>
      <c r="W43" s="17"/>
      <c r="X43" s="14" t="s">
        <v>80</v>
      </c>
      <c r="Y43" s="14"/>
    </row>
  </sheetData>
  <mergeCells count="143">
    <mergeCell ref="B25:G25"/>
    <mergeCell ref="H25:J25"/>
    <mergeCell ref="K25:O25"/>
    <mergeCell ref="C19:Q20"/>
    <mergeCell ref="G11:H14"/>
    <mergeCell ref="B11:B15"/>
    <mergeCell ref="C11:C15"/>
    <mergeCell ref="D11:D14"/>
    <mergeCell ref="E11:E14"/>
    <mergeCell ref="F11:F14"/>
    <mergeCell ref="B23:G23"/>
    <mergeCell ref="H23:J23"/>
    <mergeCell ref="K23:O23"/>
    <mergeCell ref="P23:Q23"/>
    <mergeCell ref="B24:G24"/>
    <mergeCell ref="B21:Q21"/>
    <mergeCell ref="B22:G22"/>
    <mergeCell ref="H22:J22"/>
    <mergeCell ref="P25:Q25"/>
    <mergeCell ref="J14:L14"/>
    <mergeCell ref="J15:L15"/>
    <mergeCell ref="C1:D1"/>
    <mergeCell ref="E1:F1"/>
    <mergeCell ref="G1:H1"/>
    <mergeCell ref="C7:Q7"/>
    <mergeCell ref="B8:B9"/>
    <mergeCell ref="C8:Q8"/>
    <mergeCell ref="C9:Q9"/>
    <mergeCell ref="I1:K1"/>
    <mergeCell ref="I2:K3"/>
    <mergeCell ref="L1:N1"/>
    <mergeCell ref="L2:N3"/>
    <mergeCell ref="C10:I10"/>
    <mergeCell ref="J10:K10"/>
    <mergeCell ref="L10:Q10"/>
    <mergeCell ref="B36:Q36"/>
    <mergeCell ref="B37:Q37"/>
    <mergeCell ref="B38:Q38"/>
    <mergeCell ref="B32:Q32"/>
    <mergeCell ref="J33:Q35"/>
    <mergeCell ref="H24:J24"/>
    <mergeCell ref="K24:O24"/>
    <mergeCell ref="P24:Q24"/>
    <mergeCell ref="C16:Q16"/>
    <mergeCell ref="B17:B20"/>
    <mergeCell ref="B31:Q31"/>
    <mergeCell ref="K22:O22"/>
    <mergeCell ref="P22:Q22"/>
    <mergeCell ref="J28:Q28"/>
    <mergeCell ref="B28:I28"/>
    <mergeCell ref="H29:I29"/>
    <mergeCell ref="J29:Q29"/>
    <mergeCell ref="B29:G29"/>
    <mergeCell ref="J30:Q30"/>
    <mergeCell ref="M17:Q18"/>
    <mergeCell ref="C17:L18"/>
    <mergeCell ref="B26:Q26"/>
    <mergeCell ref="B27:Q27"/>
    <mergeCell ref="S7:S11"/>
    <mergeCell ref="S2:W6"/>
    <mergeCell ref="E34:I35"/>
    <mergeCell ref="B34:D35"/>
    <mergeCell ref="B33:D33"/>
    <mergeCell ref="E33:I33"/>
    <mergeCell ref="C2:D3"/>
    <mergeCell ref="E2:F3"/>
    <mergeCell ref="G2:H3"/>
    <mergeCell ref="M11:M14"/>
    <mergeCell ref="N11:N14"/>
    <mergeCell ref="O11:O14"/>
    <mergeCell ref="P11:P14"/>
    <mergeCell ref="Q11:Q14"/>
    <mergeCell ref="G15:H15"/>
    <mergeCell ref="I11:I14"/>
    <mergeCell ref="J11:L11"/>
    <mergeCell ref="J12:L12"/>
    <mergeCell ref="J13:L13"/>
    <mergeCell ref="X10:Y11"/>
    <mergeCell ref="Z10:AA11"/>
    <mergeCell ref="AB10:AC11"/>
    <mergeCell ref="X12:Y13"/>
    <mergeCell ref="Z12:AA13"/>
    <mergeCell ref="T7:W7"/>
    <mergeCell ref="T8:U11"/>
    <mergeCell ref="V8:W9"/>
    <mergeCell ref="V10:W11"/>
    <mergeCell ref="X3:Y6"/>
    <mergeCell ref="Z3:AA6"/>
    <mergeCell ref="AB3:AC6"/>
    <mergeCell ref="X2:AC2"/>
    <mergeCell ref="X7:Y7"/>
    <mergeCell ref="Z7:AA7"/>
    <mergeCell ref="AB7:AC7"/>
    <mergeCell ref="X8:Y9"/>
    <mergeCell ref="Z8:AA9"/>
    <mergeCell ref="AB8:AC9"/>
    <mergeCell ref="S17:W17"/>
    <mergeCell ref="S20:W21"/>
    <mergeCell ref="X17:AA17"/>
    <mergeCell ref="X20:AA20"/>
    <mergeCell ref="X21:AA21"/>
    <mergeCell ref="AB12:AC13"/>
    <mergeCell ref="S14:AC14"/>
    <mergeCell ref="S15:W16"/>
    <mergeCell ref="X15:AA15"/>
    <mergeCell ref="AB15:AC15"/>
    <mergeCell ref="X16:AA16"/>
    <mergeCell ref="AB16:AC16"/>
    <mergeCell ref="S12:W13"/>
    <mergeCell ref="S33:W33"/>
    <mergeCell ref="S34:W34"/>
    <mergeCell ref="S35:W35"/>
    <mergeCell ref="S36:W36"/>
    <mergeCell ref="S37:W37"/>
    <mergeCell ref="S28:W28"/>
    <mergeCell ref="S29:W29"/>
    <mergeCell ref="S30:W30"/>
    <mergeCell ref="S31:W31"/>
    <mergeCell ref="S32:W32"/>
    <mergeCell ref="X43:Y43"/>
    <mergeCell ref="S43:W43"/>
    <mergeCell ref="A5:O5"/>
    <mergeCell ref="P5:Q5"/>
    <mergeCell ref="X38:Y38"/>
    <mergeCell ref="X39:Y39"/>
    <mergeCell ref="X40:Y40"/>
    <mergeCell ref="X41:Y41"/>
    <mergeCell ref="X42:Y42"/>
    <mergeCell ref="X33:Y33"/>
    <mergeCell ref="X34:Y34"/>
    <mergeCell ref="X35:Y35"/>
    <mergeCell ref="X36:Y36"/>
    <mergeCell ref="X37:Y37"/>
    <mergeCell ref="X28:Y28"/>
    <mergeCell ref="X29:Y29"/>
    <mergeCell ref="X30:Y30"/>
    <mergeCell ref="X31:Y31"/>
    <mergeCell ref="X32:Y32"/>
    <mergeCell ref="S38:W38"/>
    <mergeCell ref="S39:W39"/>
    <mergeCell ref="S40:W40"/>
    <mergeCell ref="S41:W41"/>
    <mergeCell ref="S42:W42"/>
  </mergeCells>
  <phoneticPr fontId="3"/>
  <dataValidations count="1">
    <dataValidation type="list" allowBlank="1" showInputMessage="1" showErrorMessage="1" sqref="C17:L18">
      <formula1>"天塩町ファミリースポーツセンター管理規則第９条第１号に基づき,天塩町ファミリースポーツセンター管理規則第９条第２号に基づき,天塩町ファミリースポーツセンター管理規則第９条第３号に基づき"</formula1>
    </dataValidation>
  </dataValidations>
  <pageMargins left="0.59055118110236227" right="0.59055118110236227" top="0.59055118110236227" bottom="0.43307086614173229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Q36"/>
  <sheetViews>
    <sheetView view="pageBreakPreview" topLeftCell="A25" zoomScaleNormal="100" zoomScaleSheetLayoutView="100" workbookViewId="0">
      <selection activeCell="T11" sqref="T11"/>
    </sheetView>
  </sheetViews>
  <sheetFormatPr defaultRowHeight="18.75"/>
  <cols>
    <col min="1" max="1" width="3" style="1" customWidth="1"/>
    <col min="2" max="2" width="9.625" style="1" customWidth="1"/>
    <col min="3" max="17" width="4.625" style="1" customWidth="1"/>
    <col min="18" max="16384" width="9" style="1"/>
  </cols>
  <sheetData>
    <row r="5" spans="2:17" ht="18.75" customHeight="1">
      <c r="B5" s="18" t="s">
        <v>86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04" t="str">
        <f>IF(申請書!P5="","",申請書!P5)</f>
        <v>No.</v>
      </c>
      <c r="Q5" s="104"/>
    </row>
    <row r="6" spans="2:17" ht="19.5" thickBot="1"/>
    <row r="7" spans="2:17" ht="20.100000000000001" customHeight="1" thickBot="1">
      <c r="B7" s="4" t="s">
        <v>0</v>
      </c>
      <c r="C7" s="61" t="str">
        <f>IF(申請書!C7="","",申請書!C7)</f>
        <v>新体力テスト実施のため</v>
      </c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3"/>
    </row>
    <row r="8" spans="2:17" ht="20.100000000000001" customHeight="1">
      <c r="B8" s="76" t="s">
        <v>1</v>
      </c>
      <c r="C8" s="29" t="str">
        <f>申請書!C8</f>
        <v>　令和　　5年　　10月　　13日　午前・午後　　 4時　　30分から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1"/>
    </row>
    <row r="9" spans="2:17" ht="20.100000000000001" customHeight="1" thickBot="1">
      <c r="B9" s="78"/>
      <c r="C9" s="79" t="str">
        <f>申請書!C9</f>
        <v>　令和　　5年　　10月　　13日　午前・午後　　 5時　　30分まで</v>
      </c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1"/>
    </row>
    <row r="10" spans="2:17" ht="20.100000000000001" customHeight="1" thickBot="1">
      <c r="B10" s="5" t="s">
        <v>2</v>
      </c>
      <c r="C10" s="61" t="str">
        <f>IF(申請書!C10="","",申請書!C10)</f>
        <v>天塩町教育委員会</v>
      </c>
      <c r="D10" s="62"/>
      <c r="E10" s="62"/>
      <c r="F10" s="62"/>
      <c r="G10" s="62"/>
      <c r="H10" s="62"/>
      <c r="I10" s="63"/>
      <c r="J10" s="61" t="s">
        <v>3</v>
      </c>
      <c r="K10" s="63"/>
      <c r="L10" s="61" t="str">
        <f>申請書!L10</f>
        <v>　7人</v>
      </c>
      <c r="M10" s="62"/>
      <c r="N10" s="62"/>
      <c r="O10" s="62"/>
      <c r="P10" s="62"/>
      <c r="Q10" s="63"/>
    </row>
    <row r="11" spans="2:17" ht="20.100000000000001" customHeight="1">
      <c r="B11" s="76" t="s">
        <v>4</v>
      </c>
      <c r="C11" s="44" t="s">
        <v>5</v>
      </c>
      <c r="D11" s="44" t="s">
        <v>6</v>
      </c>
      <c r="E11" s="44" t="s">
        <v>7</v>
      </c>
      <c r="F11" s="44" t="s">
        <v>8</v>
      </c>
      <c r="G11" s="94" t="s">
        <v>9</v>
      </c>
      <c r="H11" s="95"/>
      <c r="I11" s="44" t="s">
        <v>10</v>
      </c>
      <c r="J11" s="55" t="s">
        <v>11</v>
      </c>
      <c r="K11" s="56"/>
      <c r="L11" s="57"/>
      <c r="M11" s="44" t="s">
        <v>16</v>
      </c>
      <c r="N11" s="44" t="s">
        <v>17</v>
      </c>
      <c r="O11" s="47" t="s">
        <v>11</v>
      </c>
      <c r="P11" s="44" t="s">
        <v>13</v>
      </c>
      <c r="Q11" s="44" t="s">
        <v>14</v>
      </c>
    </row>
    <row r="12" spans="2:17" ht="20.100000000000001" customHeight="1">
      <c r="B12" s="77"/>
      <c r="C12" s="45"/>
      <c r="D12" s="45"/>
      <c r="E12" s="45"/>
      <c r="F12" s="45"/>
      <c r="G12" s="96"/>
      <c r="H12" s="97"/>
      <c r="I12" s="45"/>
      <c r="J12" s="58" t="s">
        <v>12</v>
      </c>
      <c r="K12" s="103"/>
      <c r="L12" s="60"/>
      <c r="M12" s="45"/>
      <c r="N12" s="45"/>
      <c r="O12" s="48"/>
      <c r="P12" s="45"/>
      <c r="Q12" s="45"/>
    </row>
    <row r="13" spans="2:17" ht="20.100000000000001" customHeight="1">
      <c r="B13" s="77"/>
      <c r="C13" s="45"/>
      <c r="D13" s="45"/>
      <c r="E13" s="45"/>
      <c r="F13" s="45"/>
      <c r="G13" s="96"/>
      <c r="H13" s="97"/>
      <c r="I13" s="45"/>
      <c r="J13" s="58" t="s">
        <v>13</v>
      </c>
      <c r="K13" s="103"/>
      <c r="L13" s="60"/>
      <c r="M13" s="45"/>
      <c r="N13" s="45"/>
      <c r="O13" s="48"/>
      <c r="P13" s="45"/>
      <c r="Q13" s="45"/>
    </row>
    <row r="14" spans="2:17" ht="20.100000000000001" customHeight="1" thickBot="1">
      <c r="B14" s="77"/>
      <c r="C14" s="45"/>
      <c r="D14" s="46"/>
      <c r="E14" s="46"/>
      <c r="F14" s="46"/>
      <c r="G14" s="98"/>
      <c r="H14" s="99"/>
      <c r="I14" s="46"/>
      <c r="J14" s="58" t="s">
        <v>14</v>
      </c>
      <c r="K14" s="103"/>
      <c r="L14" s="60"/>
      <c r="M14" s="46"/>
      <c r="N14" s="46"/>
      <c r="O14" s="49"/>
      <c r="P14" s="46"/>
      <c r="Q14" s="46"/>
    </row>
    <row r="15" spans="2:17" ht="20.100000000000001" customHeight="1" thickBot="1">
      <c r="B15" s="78"/>
      <c r="C15" s="46"/>
      <c r="D15" s="6" t="str">
        <f>申請書!D15</f>
        <v>面</v>
      </c>
      <c r="E15" s="6" t="str">
        <f>申請書!E15</f>
        <v>面</v>
      </c>
      <c r="F15" s="6" t="str">
        <f>申請書!F15</f>
        <v>面</v>
      </c>
      <c r="G15" s="53" t="s">
        <v>18</v>
      </c>
      <c r="H15" s="54"/>
      <c r="I15" s="7" t="str">
        <f>IF(申請書!I15="","",申請書!I15)</f>
        <v>全面</v>
      </c>
      <c r="J15" s="100" t="s">
        <v>15</v>
      </c>
      <c r="K15" s="101"/>
      <c r="L15" s="102"/>
      <c r="M15" s="8" t="str">
        <f>IF(申請書!M15="","",申請書!M15)</f>
        <v/>
      </c>
      <c r="N15" s="8" t="str">
        <f>IF(申請書!N15="","",申請書!N15)</f>
        <v/>
      </c>
      <c r="O15" s="8" t="str">
        <f>IF(申請書!O15="","",申請書!O15)</f>
        <v/>
      </c>
      <c r="P15" s="8" t="str">
        <f>IF(申請書!P15="","",申請書!P15)</f>
        <v/>
      </c>
      <c r="Q15" s="8" t="str">
        <f>IF(申請書!Q15="","",申請書!Q15)</f>
        <v/>
      </c>
    </row>
    <row r="16" spans="2:17" ht="20.100000000000001" customHeight="1" thickBot="1">
      <c r="B16" s="5" t="s">
        <v>19</v>
      </c>
      <c r="C16" s="41" t="str">
        <f>申請書!C16</f>
        <v>6,825円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3"/>
    </row>
    <row r="17" spans="2:17" ht="20.100000000000001" customHeight="1">
      <c r="B17" s="76" t="s">
        <v>20</v>
      </c>
      <c r="C17" s="55" t="str">
        <f>IF(申請書!C17="","",申請書!C17)</f>
        <v>天塩町ファミリースポーツセンター管理規則第９条第１号に基づき</v>
      </c>
      <c r="D17" s="56"/>
      <c r="E17" s="56"/>
      <c r="F17" s="56"/>
      <c r="G17" s="56"/>
      <c r="H17" s="56"/>
      <c r="I17" s="56"/>
      <c r="J17" s="56"/>
      <c r="K17" s="56"/>
      <c r="L17" s="56"/>
      <c r="M17" s="56" t="str">
        <f>申請書!M17</f>
        <v>減免を受けようとする金額</v>
      </c>
      <c r="N17" s="56"/>
      <c r="O17" s="56"/>
      <c r="P17" s="56"/>
      <c r="Q17" s="57"/>
    </row>
    <row r="18" spans="2:17" ht="9.75" customHeight="1">
      <c r="B18" s="77"/>
      <c r="C18" s="58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60"/>
    </row>
    <row r="19" spans="2:17" ht="9.75" customHeight="1">
      <c r="B19" s="77"/>
      <c r="C19" s="73" t="str">
        <f>IF(申請書!C19="","",申請書!C19)</f>
        <v>（ 6,825円）　</v>
      </c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75"/>
    </row>
    <row r="20" spans="2:17" ht="20.100000000000001" customHeight="1" thickBot="1">
      <c r="B20" s="78"/>
      <c r="C20" s="64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6"/>
    </row>
    <row r="21" spans="2:17" ht="20.100000000000001" customHeight="1" thickBot="1">
      <c r="B21" s="41" t="s">
        <v>99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3"/>
    </row>
    <row r="22" spans="2:17" ht="20.100000000000001" customHeight="1" thickBot="1">
      <c r="B22" s="41" t="s">
        <v>21</v>
      </c>
      <c r="C22" s="42"/>
      <c r="D22" s="42"/>
      <c r="E22" s="42"/>
      <c r="F22" s="42"/>
      <c r="G22" s="43"/>
      <c r="H22" s="41" t="s">
        <v>82</v>
      </c>
      <c r="I22" s="42"/>
      <c r="J22" s="43"/>
      <c r="K22" s="42" t="s">
        <v>21</v>
      </c>
      <c r="L22" s="42"/>
      <c r="M22" s="42"/>
      <c r="N22" s="42"/>
      <c r="O22" s="43"/>
      <c r="P22" s="41" t="s">
        <v>82</v>
      </c>
      <c r="Q22" s="43"/>
    </row>
    <row r="23" spans="2:17" ht="20.100000000000001" customHeight="1" thickBot="1">
      <c r="B23" s="61" t="str">
        <f>IF(申請書!B23="","",申請書!B23)</f>
        <v/>
      </c>
      <c r="C23" s="62"/>
      <c r="D23" s="62"/>
      <c r="E23" s="62"/>
      <c r="F23" s="62"/>
      <c r="G23" s="63"/>
      <c r="H23" s="61" t="str">
        <f>IF(申請書!H23="","",申請書!H23)</f>
        <v/>
      </c>
      <c r="I23" s="62"/>
      <c r="J23" s="63"/>
      <c r="K23" s="62" t="str">
        <f>IF(申請書!K23="","",申請書!K23)</f>
        <v/>
      </c>
      <c r="L23" s="62"/>
      <c r="M23" s="62"/>
      <c r="N23" s="62"/>
      <c r="O23" s="63"/>
      <c r="P23" s="61" t="str">
        <f>IF(申請書!P23="","",申請書!P23)</f>
        <v/>
      </c>
      <c r="Q23" s="63"/>
    </row>
    <row r="24" spans="2:17" ht="20.100000000000001" customHeight="1" thickBot="1">
      <c r="B24" s="61" t="str">
        <f>IF(申請書!B24="","",申請書!B24)</f>
        <v/>
      </c>
      <c r="C24" s="62"/>
      <c r="D24" s="62"/>
      <c r="E24" s="62"/>
      <c r="F24" s="62"/>
      <c r="G24" s="63"/>
      <c r="H24" s="61" t="str">
        <f>IF(申請書!H24="","",申請書!H24)</f>
        <v/>
      </c>
      <c r="I24" s="62"/>
      <c r="J24" s="63"/>
      <c r="K24" s="62" t="str">
        <f>IF(申請書!K24="","",申請書!K24)</f>
        <v/>
      </c>
      <c r="L24" s="62"/>
      <c r="M24" s="62"/>
      <c r="N24" s="62"/>
      <c r="O24" s="63"/>
      <c r="P24" s="61" t="str">
        <f>IF(申請書!P24="","",申請書!P24)</f>
        <v/>
      </c>
      <c r="Q24" s="63"/>
    </row>
    <row r="25" spans="2:17" ht="20.100000000000001" customHeight="1" thickBot="1">
      <c r="B25" s="61" t="str">
        <f>IF(申請書!B25="","",申請書!B25)</f>
        <v/>
      </c>
      <c r="C25" s="62"/>
      <c r="D25" s="62"/>
      <c r="E25" s="62"/>
      <c r="F25" s="62"/>
      <c r="G25" s="63"/>
      <c r="H25" s="61" t="str">
        <f>IF(申請書!H25="","",申請書!H25)</f>
        <v/>
      </c>
      <c r="I25" s="62"/>
      <c r="J25" s="63"/>
      <c r="K25" s="62" t="str">
        <f>IF(申請書!K25="","",申請書!K25)</f>
        <v/>
      </c>
      <c r="L25" s="62"/>
      <c r="M25" s="62"/>
      <c r="N25" s="62"/>
      <c r="O25" s="63"/>
      <c r="P25" s="61" t="str">
        <f>IF(申請書!P25="","",申請書!P25)</f>
        <v/>
      </c>
      <c r="Q25" s="63"/>
    </row>
    <row r="26" spans="2:17" ht="20.100000000000001" customHeight="1">
      <c r="B26" s="105" t="s">
        <v>87</v>
      </c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7"/>
    </row>
    <row r="27" spans="2:17" ht="20.100000000000001" customHeight="1">
      <c r="B27" s="32" t="s">
        <v>23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4"/>
    </row>
    <row r="28" spans="2:17" ht="20.100000000000001" customHeight="1">
      <c r="B28" s="111"/>
      <c r="C28" s="112"/>
      <c r="D28" s="112"/>
      <c r="E28" s="82" t="s">
        <v>97</v>
      </c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3"/>
    </row>
    <row r="29" spans="2:17" ht="20.100000000000001" customHeight="1" thickBot="1">
      <c r="B29" s="40" t="s">
        <v>94</v>
      </c>
      <c r="C29" s="37"/>
      <c r="D29" s="37"/>
      <c r="E29" s="37"/>
      <c r="F29" s="109" t="s">
        <v>116</v>
      </c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10"/>
    </row>
    <row r="30" spans="2:17" ht="20.100000000000001" customHeight="1" thickBot="1">
      <c r="B30" s="67" t="s">
        <v>93</v>
      </c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9"/>
    </row>
    <row r="31" spans="2:17" ht="20.100000000000001" customHeight="1" thickBot="1">
      <c r="B31" s="41" t="str">
        <f>申請書!B33</f>
        <v>第　　　　　号</v>
      </c>
      <c r="C31" s="42"/>
      <c r="D31" s="43"/>
      <c r="E31" s="42" t="str">
        <f>申請書!E33</f>
        <v>令和　　　　　年度</v>
      </c>
      <c r="F31" s="42"/>
      <c r="G31" s="42"/>
      <c r="H31" s="42"/>
      <c r="I31" s="43"/>
      <c r="J31" s="70" t="str">
        <f>IF(申請書!J33="","",申請書!J33)</f>
        <v>殿　</v>
      </c>
      <c r="K31" s="71"/>
      <c r="L31" s="71"/>
      <c r="M31" s="71"/>
      <c r="N31" s="71"/>
      <c r="O31" s="71"/>
      <c r="P31" s="71"/>
      <c r="Q31" s="72"/>
    </row>
    <row r="32" spans="2:17" ht="20.100000000000001" customHeight="1">
      <c r="B32" s="39" t="s">
        <v>83</v>
      </c>
      <c r="C32" s="35"/>
      <c r="D32" s="36"/>
      <c r="E32" s="35" t="s">
        <v>26</v>
      </c>
      <c r="F32" s="35"/>
      <c r="G32" s="35"/>
      <c r="H32" s="35"/>
      <c r="I32" s="36"/>
      <c r="J32" s="73"/>
      <c r="K32" s="85"/>
      <c r="L32" s="85"/>
      <c r="M32" s="85"/>
      <c r="N32" s="85"/>
      <c r="O32" s="85"/>
      <c r="P32" s="85"/>
      <c r="Q32" s="75"/>
    </row>
    <row r="33" spans="2:17" ht="20.100000000000001" customHeight="1" thickBot="1">
      <c r="B33" s="40"/>
      <c r="C33" s="37"/>
      <c r="D33" s="38"/>
      <c r="E33" s="37"/>
      <c r="F33" s="37"/>
      <c r="G33" s="37"/>
      <c r="H33" s="37"/>
      <c r="I33" s="38"/>
      <c r="J33" s="64"/>
      <c r="K33" s="65"/>
      <c r="L33" s="65"/>
      <c r="M33" s="65"/>
      <c r="N33" s="65"/>
      <c r="O33" s="65"/>
      <c r="P33" s="65"/>
      <c r="Q33" s="66"/>
    </row>
    <row r="34" spans="2:17" ht="20.100000000000001" customHeight="1">
      <c r="B34" s="105" t="s">
        <v>89</v>
      </c>
      <c r="C34" s="106"/>
      <c r="D34" s="106"/>
      <c r="E34" s="106"/>
      <c r="F34" s="106"/>
      <c r="G34" s="106"/>
      <c r="H34" s="106"/>
      <c r="I34" s="106"/>
      <c r="J34" s="106" t="s">
        <v>92</v>
      </c>
      <c r="K34" s="106"/>
      <c r="L34" s="106"/>
      <c r="M34" s="106"/>
      <c r="N34" s="106"/>
      <c r="O34" s="106"/>
      <c r="P34" s="106"/>
      <c r="Q34" s="107"/>
    </row>
    <row r="35" spans="2:17" ht="20.100000000000001" customHeight="1">
      <c r="B35" s="84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3"/>
    </row>
    <row r="36" spans="2:17" ht="20.100000000000001" customHeight="1" thickBot="1">
      <c r="B36" s="108" t="s">
        <v>90</v>
      </c>
      <c r="C36" s="109"/>
      <c r="D36" s="109"/>
      <c r="E36" s="109"/>
      <c r="F36" s="109"/>
      <c r="G36" s="109"/>
      <c r="H36" s="109"/>
      <c r="I36" s="109"/>
      <c r="J36" s="109" t="s">
        <v>91</v>
      </c>
      <c r="K36" s="109"/>
      <c r="L36" s="109"/>
      <c r="M36" s="109"/>
      <c r="N36" s="109"/>
      <c r="O36" s="109"/>
      <c r="P36" s="109"/>
      <c r="Q36" s="110"/>
    </row>
  </sheetData>
  <mergeCells count="65">
    <mergeCell ref="J31:Q33"/>
    <mergeCell ref="E32:I33"/>
    <mergeCell ref="E28:Q28"/>
    <mergeCell ref="B28:D28"/>
    <mergeCell ref="F29:Q29"/>
    <mergeCell ref="B29:E29"/>
    <mergeCell ref="B32:D33"/>
    <mergeCell ref="B36:I36"/>
    <mergeCell ref="J36:Q36"/>
    <mergeCell ref="B27:Q27"/>
    <mergeCell ref="B23:G23"/>
    <mergeCell ref="H23:J23"/>
    <mergeCell ref="K23:O23"/>
    <mergeCell ref="P23:Q23"/>
    <mergeCell ref="B24:G24"/>
    <mergeCell ref="H24:J24"/>
    <mergeCell ref="K24:O24"/>
    <mergeCell ref="P24:Q24"/>
    <mergeCell ref="B25:G25"/>
    <mergeCell ref="H25:J25"/>
    <mergeCell ref="K25:O25"/>
    <mergeCell ref="E31:I31"/>
    <mergeCell ref="B30:Q30"/>
    <mergeCell ref="B34:I35"/>
    <mergeCell ref="J34:Q35"/>
    <mergeCell ref="B31:D31"/>
    <mergeCell ref="J12:L12"/>
    <mergeCell ref="J13:L13"/>
    <mergeCell ref="J14:L14"/>
    <mergeCell ref="J15:L15"/>
    <mergeCell ref="M17:Q18"/>
    <mergeCell ref="N11:N14"/>
    <mergeCell ref="O11:O14"/>
    <mergeCell ref="P11:P14"/>
    <mergeCell ref="C16:Q16"/>
    <mergeCell ref="B21:Q21"/>
    <mergeCell ref="E11:E14"/>
    <mergeCell ref="F11:F14"/>
    <mergeCell ref="I11:I14"/>
    <mergeCell ref="B26:Q26"/>
    <mergeCell ref="G11:H14"/>
    <mergeCell ref="C7:Q7"/>
    <mergeCell ref="B8:B9"/>
    <mergeCell ref="C8:Q8"/>
    <mergeCell ref="C9:Q9"/>
    <mergeCell ref="C10:I10"/>
    <mergeCell ref="J10:K10"/>
    <mergeCell ref="L10:Q10"/>
    <mergeCell ref="B11:B15"/>
    <mergeCell ref="C11:C15"/>
    <mergeCell ref="D11:D14"/>
    <mergeCell ref="P25:Q25"/>
    <mergeCell ref="B17:B20"/>
    <mergeCell ref="Q11:Q14"/>
    <mergeCell ref="C19:Q20"/>
    <mergeCell ref="C17:L18"/>
    <mergeCell ref="B22:G22"/>
    <mergeCell ref="J11:L11"/>
    <mergeCell ref="B5:O5"/>
    <mergeCell ref="P5:Q5"/>
    <mergeCell ref="P22:Q22"/>
    <mergeCell ref="M11:M14"/>
    <mergeCell ref="H22:J22"/>
    <mergeCell ref="K22:O22"/>
    <mergeCell ref="G15:H15"/>
  </mergeCells>
  <phoneticPr fontId="3"/>
  <pageMargins left="0.59055118110236227" right="0.59055118110236227" top="0.59055118110236227" bottom="0.43307086614173229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</vt:lpstr>
      <vt:lpstr>許可書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2023-11-21T08:33:42Z</dcterms:modified>
</cp:coreProperties>
</file>